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6" sheetId="1" r:id="rId1"/>
  </sheets>
  <definedNames/>
  <calcPr fullCalcOnLoad="1"/>
</workbook>
</file>

<file path=xl/sharedStrings.xml><?xml version="1.0" encoding="utf-8"?>
<sst xmlns="http://schemas.openxmlformats.org/spreadsheetml/2006/main" count="143" uniqueCount="81">
  <si>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</si>
  <si>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</si>
  <si>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</si>
  <si>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</si>
  <si>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</si>
  <si>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</si>
  <si>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</si>
  <si>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</si>
  <si>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</si>
  <si>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</si>
  <si>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</si>
  <si>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</si>
  <si>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</si>
  <si>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</si>
  <si>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</si>
  <si>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</si>
  <si>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</si>
  <si>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</si>
  <si>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</si>
  <si>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</si>
  <si>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</si>
  <si>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</si>
  <si>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</si>
  <si>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</si>
  <si>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0113</t>
  </si>
  <si>
    <t>УСЛОВНО УТВЕРЖДЕННЫЕ РАСХОДЫ</t>
  </si>
  <si>
    <t>Условно утвержденные расходы</t>
  </si>
  <si>
    <t>Иные средства</t>
  </si>
  <si>
    <t>Молодежная политика и оздоровление детей</t>
  </si>
  <si>
    <t>0707</t>
  </si>
  <si>
    <t>9900000000</t>
  </si>
  <si>
    <t>9900007500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</si>
  <si>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</si>
  <si>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</si>
  <si>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</si>
  <si>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Муниципальные программы сельских поселений</t>
  </si>
  <si>
    <t>Основное мероприятие "Реализация комплекса  профилактических мероприятий  по предупреждению террористических актов и минимизации их последствий"</t>
  </si>
  <si>
    <t>Подпрограмма "Коммунальное хозяйство, благоустройство"</t>
  </si>
  <si>
    <t>Подпрограмма "Реализация программы в сфере молодежной политики"</t>
  </si>
  <si>
    <t xml:space="preserve"> район Республики Башкортостан</t>
  </si>
  <si>
    <t>сельсовет муниципального района Чекмагушевский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</si>
  <si>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</si>
  <si>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</si>
  <si>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</si>
  <si>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</si>
  <si>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</si>
  <si>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</si>
  <si>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</si>
  <si>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</si>
  <si>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</si>
  <si>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1500000000</t>
  </si>
  <si>
    <t>1540100000</t>
  </si>
  <si>
    <t>1540124700</t>
  </si>
  <si>
    <t>1510000000</t>
  </si>
  <si>
    <t>1510200000</t>
  </si>
  <si>
    <t>1510206050</t>
  </si>
  <si>
    <t>1530000000</t>
  </si>
  <si>
    <t>1530100000</t>
  </si>
  <si>
    <t>1530143110</t>
  </si>
  <si>
    <t>9910000000</t>
  </si>
  <si>
    <t>Основное мероприятие "Благоустройство территорий населенных пунктов муниципального района и сельских поселений"</t>
  </si>
  <si>
    <t>9900002030</t>
  </si>
  <si>
    <t>9900002040</t>
  </si>
  <si>
    <t>Республики Башкортостан на 2021 год</t>
  </si>
  <si>
    <t xml:space="preserve">                                                                             муниципального района Чекмагушевский район</t>
  </si>
  <si>
    <t xml:space="preserve"> и на плановый период 2022 и 2023 годов"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</si>
  <si>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</si>
  <si>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</si>
  <si>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</si>
  <si>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</si>
  <si>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</si>
  <si>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113500,00</t>
  </si>
  <si>
    <t xml:space="preserve">Приложение № 6 к  решению   Совета  </t>
  </si>
  <si>
    <t>рублей</t>
  </si>
  <si>
    <t>сельского поселения Новобалтачевский</t>
  </si>
  <si>
    <t xml:space="preserve">"О бюджете сельского поселения Новобалтачевский сельсовет </t>
  </si>
  <si>
    <t>Распределение бюджетных ассигнований сельского поселения Новобалтачевский сельсовет муниципального района Чекмагушевский район  Республики Башкортостан на 2022-2023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</si>
  <si>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от 24 декабря 2020 года №65 </t>
  </si>
  <si>
    <t>0314</t>
  </si>
  <si>
    <t>Другие вопросы в области национальной безопасности и правоохранительной деятельности</t>
  </si>
  <si>
    <t>9900051180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</si>
</sst>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top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49">
      <selection activeCell="C41" sqref="C41:C42"/>
    </sheetView>
  </sheetViews>
  <sheetFormatPr defaultColWidth="9.140625" defaultRowHeight="12.75"/>
  <cols>
    <col min="1" max="1" width="49.7109375" style="0" customWidth="1"/>
    <col min="2" max="2" width="7.421875" style="0" customWidth="1"/>
    <col min="3" max="3" width="17.00390625" style="0" customWidth="1"/>
    <col min="4" max="4" width="9.140625" style="0" hidden="1" customWidth="1"/>
    <col min="5" max="5" width="15.28125" style="0" customWidth="1"/>
    <col min="6" max="6" width="14.00390625" style="0" customWidth="1"/>
  </cols>
  <sheetData>
    <row r="1" spans="1:6" ht="12.75">
      <c r="A1" s="1"/>
      <c r="B1" s="6" t="s">
        <v>72</v>
      </c>
      <c r="C1" s="7"/>
      <c r="D1" s="8"/>
      <c r="E1" s="8"/>
      <c r="F1" s="9"/>
    </row>
    <row r="2" spans="1:6" ht="12.75">
      <c r="A2" s="1"/>
      <c r="B2" s="33" t="s">
        <v>74</v>
      </c>
      <c r="C2" s="33"/>
      <c r="D2" s="33"/>
      <c r="E2" s="33"/>
      <c r="F2" s="33"/>
    </row>
    <row r="3" spans="1:6" ht="12.75">
      <c r="A3" s="1"/>
      <c r="B3" s="6" t="s">
        <v>40</v>
      </c>
      <c r="C3" s="7"/>
      <c r="D3" s="8"/>
      <c r="E3" s="8"/>
      <c r="F3" s="9"/>
    </row>
    <row r="4" spans="1:6" ht="12.75">
      <c r="A4" s="1"/>
      <c r="B4" s="6" t="s">
        <v>39</v>
      </c>
      <c r="C4" s="7"/>
      <c r="D4" s="8"/>
      <c r="E4" s="8"/>
      <c r="F4" s="9"/>
    </row>
    <row r="5" spans="1:6" ht="12.75">
      <c r="A5" s="1"/>
      <c r="B5" s="6" t="s">
        <v>75</v>
      </c>
      <c r="C5" s="7"/>
      <c r="D5" s="8"/>
      <c r="E5" s="8"/>
      <c r="F5" s="9"/>
    </row>
    <row r="6" spans="1:6" ht="12.75">
      <c r="A6" s="1"/>
      <c r="B6" s="9" t="s">
        <v>64</v>
      </c>
      <c r="C6" s="7"/>
      <c r="D6" s="8"/>
      <c r="E6" s="9"/>
      <c r="F6" s="1"/>
    </row>
    <row r="7" spans="1:6" ht="12.75">
      <c r="A7" s="1"/>
      <c r="B7" s="9"/>
      <c r="C7" s="7" t="s">
        <v>63</v>
      </c>
      <c r="D7" s="8"/>
      <c r="E7" s="9"/>
      <c r="F7" s="1"/>
    </row>
    <row r="8" spans="1:6" ht="12.75">
      <c r="A8" s="1"/>
      <c r="B8" s="9"/>
      <c r="C8" s="7" t="s">
        <v>65</v>
      </c>
      <c r="D8" s="8"/>
      <c r="E8" s="9"/>
      <c r="F8" s="1"/>
    </row>
    <row r="9" spans="1:5" ht="12.75">
      <c r="A9" s="1"/>
      <c r="B9" s="3"/>
      <c r="C9" s="2" t="s">
        <v>77</v>
      </c>
      <c r="D9" s="4"/>
      <c r="E9" s="3"/>
    </row>
    <row r="10" spans="1:5" ht="12.75">
      <c r="A10" s="1"/>
      <c r="B10" s="3"/>
      <c r="C10" s="2"/>
      <c r="D10" s="3"/>
      <c r="E10" s="3"/>
    </row>
    <row r="11" spans="1:6" ht="115.5" customHeight="1">
      <c r="A11" s="34" t="s">
        <v>76</v>
      </c>
      <c r="B11" s="34"/>
      <c r="C11" s="34"/>
      <c r="D11" s="34"/>
      <c r="E11" s="34"/>
      <c r="F11" s="34"/>
    </row>
    <row r="12" spans="1:6" ht="18.75">
      <c r="A12" s="10"/>
      <c r="B12" s="11"/>
      <c r="C12" s="12"/>
      <c r="D12" s="35" t="s">
        <v>73</v>
      </c>
      <c r="E12" s="35"/>
      <c r="F12" s="10"/>
    </row>
    <row r="13" spans="1:6" ht="18.75">
      <c r="A13" s="10"/>
      <c r="B13" s="11"/>
      <c r="C13" s="12"/>
      <c r="D13" s="11"/>
      <c r="E13" s="11"/>
      <c r="F13" s="10"/>
    </row>
    <row r="14" spans="1:6" ht="18.75">
      <c r="A14" s="36" t="s">
        <v>41</v>
      </c>
      <c r="B14" s="36" t="s">
        <v>42</v>
      </c>
      <c r="C14" s="38" t="s">
        <v>43</v>
      </c>
      <c r="D14" s="36" t="s">
        <v>44</v>
      </c>
      <c r="E14" s="40" t="s">
        <v>2</v>
      </c>
      <c r="F14" s="41"/>
    </row>
    <row r="15" spans="1:6" ht="18.75">
      <c r="A15" s="37"/>
      <c r="B15" s="37"/>
      <c r="C15" s="39"/>
      <c r="D15" s="37"/>
      <c r="E15" s="13">
        <v>2022</v>
      </c>
      <c r="F15" s="14">
        <v>2023</v>
      </c>
    </row>
    <row r="16" spans="1:6" ht="18.75">
      <c r="A16" s="14" t="s">
        <v>16</v>
      </c>
      <c r="B16" s="14" t="s">
        <v>17</v>
      </c>
      <c r="C16" s="20" t="s">
        <v>18</v>
      </c>
      <c r="D16" s="14" t="s">
        <v>19</v>
      </c>
      <c r="E16" s="14" t="s">
        <v>3</v>
      </c>
      <c r="F16" s="15">
        <v>6</v>
      </c>
    </row>
    <row r="17" spans="1:6" ht="23.25" customHeight="1">
      <c r="A17" s="16" t="s">
        <v>45</v>
      </c>
      <c r="B17" s="17"/>
      <c r="C17" s="18"/>
      <c r="D17" s="17"/>
      <c r="E17" s="30">
        <f>E18+E28+E32+E37+E43+E50+E56</f>
        <v>2626900</v>
      </c>
      <c r="F17" s="28">
        <f>F18+F28+F32+F37+F43+F50+F56</f>
        <v>2710200</v>
      </c>
    </row>
    <row r="18" spans="1:6" ht="18.75" customHeight="1">
      <c r="A18" s="19" t="s">
        <v>46</v>
      </c>
      <c r="B18" s="17" t="s">
        <v>47</v>
      </c>
      <c r="C18" s="18"/>
      <c r="D18" s="17"/>
      <c r="E18" s="30">
        <f>E19+E23</f>
        <v>1928000</v>
      </c>
      <c r="F18" s="28">
        <f>F19+F23</f>
        <v>1945000</v>
      </c>
    </row>
    <row r="19" spans="1:6" ht="76.5" customHeight="1">
      <c r="A19" s="19" t="s">
        <v>12</v>
      </c>
      <c r="B19" s="18" t="s">
        <v>13</v>
      </c>
      <c r="C19" s="18"/>
      <c r="D19" s="17"/>
      <c r="E19" s="30">
        <v>730000</v>
      </c>
      <c r="F19" s="28">
        <v>737000</v>
      </c>
    </row>
    <row r="20" spans="1:6" ht="17.25" customHeight="1">
      <c r="A20" s="19" t="s">
        <v>4</v>
      </c>
      <c r="B20" s="18" t="s">
        <v>13</v>
      </c>
      <c r="C20" s="31" t="s">
        <v>30</v>
      </c>
      <c r="D20" s="17"/>
      <c r="E20" s="30">
        <v>730000</v>
      </c>
      <c r="F20" s="28">
        <v>737000</v>
      </c>
    </row>
    <row r="21" spans="1:6" ht="21.75" customHeight="1">
      <c r="A21" s="19" t="s">
        <v>14</v>
      </c>
      <c r="B21" s="18" t="s">
        <v>13</v>
      </c>
      <c r="C21" s="31" t="s">
        <v>61</v>
      </c>
      <c r="D21" s="17"/>
      <c r="E21" s="30">
        <v>730000</v>
      </c>
      <c r="F21" s="28">
        <v>737000</v>
      </c>
    </row>
    <row r="22" spans="1:6" ht="129" customHeight="1">
      <c r="A22" s="19" t="s">
        <v>6</v>
      </c>
      <c r="B22" s="18" t="s">
        <v>13</v>
      </c>
      <c r="C22" s="31" t="s">
        <v>61</v>
      </c>
      <c r="D22" s="17" t="s">
        <v>20</v>
      </c>
      <c r="E22" s="30">
        <v>730000</v>
      </c>
      <c r="F22" s="28">
        <v>737000</v>
      </c>
    </row>
    <row r="23" spans="1:6" ht="111.75" customHeight="1">
      <c r="A23" s="19" t="s">
        <v>8</v>
      </c>
      <c r="B23" s="17" t="s">
        <v>21</v>
      </c>
      <c r="C23" s="31"/>
      <c r="D23" s="17"/>
      <c r="E23" s="30">
        <f>SUM(E24)</f>
        <v>1198000</v>
      </c>
      <c r="F23" s="28">
        <f>SUM(F24)</f>
        <v>1208000</v>
      </c>
    </row>
    <row r="24" spans="1:10" ht="18.75" customHeight="1">
      <c r="A24" s="19" t="s">
        <v>4</v>
      </c>
      <c r="B24" s="17" t="s">
        <v>21</v>
      </c>
      <c r="C24" s="31" t="s">
        <v>30</v>
      </c>
      <c r="D24" s="17"/>
      <c r="E24" s="30">
        <f>SUM(E25)</f>
        <v>1198000</v>
      </c>
      <c r="F24" s="28">
        <f>SUM(F25)</f>
        <v>1208000</v>
      </c>
      <c r="J24" s="5"/>
    </row>
    <row r="25" spans="1:6" ht="38.25" customHeight="1">
      <c r="A25" s="19" t="s">
        <v>5</v>
      </c>
      <c r="B25" s="17" t="s">
        <v>21</v>
      </c>
      <c r="C25" s="31" t="s">
        <v>62</v>
      </c>
      <c r="D25" s="17"/>
      <c r="E25" s="30">
        <f>SUM(E26:E27)</f>
        <v>1198000</v>
      </c>
      <c r="F25" s="28">
        <f>SUM(F26:F27)</f>
        <v>1208000</v>
      </c>
    </row>
    <row r="26" spans="1:6" ht="43.5" customHeight="1">
      <c r="A26" s="19" t="s">
        <v>6</v>
      </c>
      <c r="B26" s="17" t="s">
        <v>21</v>
      </c>
      <c r="C26" s="31" t="s">
        <v>62</v>
      </c>
      <c r="D26" s="17" t="s">
        <v>20</v>
      </c>
      <c r="E26" s="30">
        <v>978000</v>
      </c>
      <c r="F26" s="28">
        <v>988000</v>
      </c>
    </row>
    <row r="27" spans="1:6" ht="54.75" customHeight="1">
      <c r="A27" s="19" t="s">
        <v>0</v>
      </c>
      <c r="B27" s="17" t="s">
        <v>21</v>
      </c>
      <c r="C27" s="31" t="s">
        <v>62</v>
      </c>
      <c r="D27" s="17" t="s">
        <v>22</v>
      </c>
      <c r="E27" s="30">
        <v>220000</v>
      </c>
      <c r="F27" s="28">
        <v>220000</v>
      </c>
    </row>
    <row r="28" spans="1:6" ht="18.75">
      <c r="A28" s="16" t="s">
        <v>9</v>
      </c>
      <c r="B28" s="17" t="s">
        <v>23</v>
      </c>
      <c r="C28" s="31" t="s">
        <v>30</v>
      </c>
      <c r="D28" s="17"/>
      <c r="E28" s="30">
        <v>3000</v>
      </c>
      <c r="F28" s="28">
        <v>3000</v>
      </c>
    </row>
    <row r="29" spans="1:6" ht="18.75">
      <c r="A29" s="16" t="s">
        <v>4</v>
      </c>
      <c r="B29" s="17" t="s">
        <v>23</v>
      </c>
      <c r="C29" s="31" t="s">
        <v>30</v>
      </c>
      <c r="D29" s="17"/>
      <c r="E29" s="30">
        <v>3000</v>
      </c>
      <c r="F29" s="28">
        <v>3000</v>
      </c>
    </row>
    <row r="30" spans="1:6" ht="36" customHeight="1">
      <c r="A30" s="19" t="s">
        <v>1</v>
      </c>
      <c r="B30" s="17" t="s">
        <v>23</v>
      </c>
      <c r="C30" s="31" t="s">
        <v>31</v>
      </c>
      <c r="D30" s="17"/>
      <c r="E30" s="30">
        <v>3000</v>
      </c>
      <c r="F30" s="28">
        <v>3000</v>
      </c>
    </row>
    <row r="31" spans="1:6" ht="21" customHeight="1">
      <c r="A31" s="19" t="s">
        <v>7</v>
      </c>
      <c r="B31" s="17" t="s">
        <v>23</v>
      </c>
      <c r="C31" s="31" t="s">
        <v>31</v>
      </c>
      <c r="D31" s="17">
        <v>800</v>
      </c>
      <c r="E31" s="30">
        <v>3000</v>
      </c>
      <c r="F31" s="28">
        <v>3000</v>
      </c>
    </row>
    <row r="32" spans="1:6" ht="56.25" customHeight="1">
      <c r="A32" s="19" t="s">
        <v>79</v>
      </c>
      <c r="B32" s="18" t="s">
        <v>78</v>
      </c>
      <c r="C32" s="31"/>
      <c r="D32" s="17"/>
      <c r="E32" s="30">
        <v>5000</v>
      </c>
      <c r="F32" s="30">
        <v>5000</v>
      </c>
    </row>
    <row r="33" spans="1:6" ht="32.25" customHeight="1">
      <c r="A33" s="22" t="s">
        <v>35</v>
      </c>
      <c r="B33" s="18" t="s">
        <v>24</v>
      </c>
      <c r="C33" s="31" t="s">
        <v>50</v>
      </c>
      <c r="D33" s="23"/>
      <c r="E33" s="30">
        <v>5000</v>
      </c>
      <c r="F33" s="30">
        <v>5000</v>
      </c>
    </row>
    <row r="34" spans="1:6" ht="93.75" customHeight="1">
      <c r="A34" s="26" t="s">
        <v>36</v>
      </c>
      <c r="B34" s="18" t="s">
        <v>24</v>
      </c>
      <c r="C34" s="31" t="s">
        <v>51</v>
      </c>
      <c r="D34" s="23"/>
      <c r="E34" s="30">
        <v>5000</v>
      </c>
      <c r="F34" s="30">
        <v>5000</v>
      </c>
    </row>
    <row r="35" spans="1:6" ht="38.25" customHeight="1">
      <c r="A35" s="19" t="s">
        <v>32</v>
      </c>
      <c r="B35" s="18" t="s">
        <v>24</v>
      </c>
      <c r="C35" s="31" t="s">
        <v>51</v>
      </c>
      <c r="D35" s="23"/>
      <c r="E35" s="30">
        <v>5000</v>
      </c>
      <c r="F35" s="28">
        <v>5000</v>
      </c>
    </row>
    <row r="36" spans="1:6" ht="55.5" customHeight="1">
      <c r="A36" s="19" t="s">
        <v>0</v>
      </c>
      <c r="B36" s="18" t="s">
        <v>24</v>
      </c>
      <c r="C36" s="31" t="s">
        <v>52</v>
      </c>
      <c r="D36" s="23">
        <v>200</v>
      </c>
      <c r="E36" s="30">
        <v>5000</v>
      </c>
      <c r="F36" s="28">
        <v>5000</v>
      </c>
    </row>
    <row r="37" spans="1:6" ht="24" customHeight="1">
      <c r="A37" s="27" t="s">
        <v>66</v>
      </c>
      <c r="B37" s="21" t="s">
        <v>67</v>
      </c>
      <c r="C37" s="21"/>
      <c r="D37" s="15"/>
      <c r="E37" s="28">
        <v>109500</v>
      </c>
      <c r="F37" s="28" t="s">
        <v>71</v>
      </c>
    </row>
    <row r="38" spans="1:6" ht="36" customHeight="1">
      <c r="A38" s="27" t="s">
        <v>68</v>
      </c>
      <c r="B38" s="21" t="s">
        <v>69</v>
      </c>
      <c r="C38" s="21"/>
      <c r="D38" s="15"/>
      <c r="E38" s="28">
        <v>109500</v>
      </c>
      <c r="F38" s="28" t="s">
        <v>71</v>
      </c>
    </row>
    <row r="39" spans="1:6" ht="26.25" customHeight="1">
      <c r="A39" s="27" t="s">
        <v>4</v>
      </c>
      <c r="B39" s="21" t="s">
        <v>69</v>
      </c>
      <c r="C39" s="21" t="s">
        <v>59</v>
      </c>
      <c r="D39" s="21"/>
      <c r="E39" s="28">
        <v>109500</v>
      </c>
      <c r="F39" s="28" t="s">
        <v>71</v>
      </c>
    </row>
    <row r="40" spans="1:6" ht="37.5" customHeight="1">
      <c r="A40" s="27" t="s">
        <v>70</v>
      </c>
      <c r="B40" s="21" t="s">
        <v>69</v>
      </c>
      <c r="C40" s="21" t="s">
        <v>80</v>
      </c>
      <c r="D40" s="21"/>
      <c r="E40" s="28">
        <v>109500</v>
      </c>
      <c r="F40" s="28" t="s">
        <v>71</v>
      </c>
    </row>
    <row r="41" spans="1:6" ht="95.25" customHeight="1">
      <c r="A41" s="27" t="s">
        <v>70</v>
      </c>
      <c r="B41" s="21" t="s">
        <v>69</v>
      </c>
      <c r="C41" s="21" t="s">
        <v>80</v>
      </c>
      <c r="D41" s="21"/>
      <c r="E41" s="28">
        <v>109500</v>
      </c>
      <c r="F41" s="28" t="s">
        <v>71</v>
      </c>
    </row>
    <row r="42" spans="1:6" ht="70.5" customHeight="1">
      <c r="A42" s="27" t="s">
        <v>6</v>
      </c>
      <c r="B42" s="21" t="s">
        <v>69</v>
      </c>
      <c r="C42" s="21" t="s">
        <v>80</v>
      </c>
      <c r="D42" s="15">
        <v>100</v>
      </c>
      <c r="E42" s="28">
        <v>109500</v>
      </c>
      <c r="F42" s="28" t="s">
        <v>71</v>
      </c>
    </row>
    <row r="43" spans="1:6" ht="38.25" customHeight="1">
      <c r="A43" s="19" t="s">
        <v>48</v>
      </c>
      <c r="B43" s="17" t="s">
        <v>49</v>
      </c>
      <c r="C43" s="31"/>
      <c r="D43" s="17"/>
      <c r="E43" s="30">
        <f>SUM(E44)</f>
        <v>510000</v>
      </c>
      <c r="F43" s="30">
        <f>SUM(F44)</f>
        <v>510000</v>
      </c>
    </row>
    <row r="44" spans="1:6" ht="20.25" customHeight="1">
      <c r="A44" s="24" t="s">
        <v>10</v>
      </c>
      <c r="B44" s="17" t="s">
        <v>15</v>
      </c>
      <c r="C44" s="31"/>
      <c r="D44" s="17"/>
      <c r="E44" s="30">
        <f>SUM(E47)</f>
        <v>510000</v>
      </c>
      <c r="F44" s="28">
        <f>SUM(F47)</f>
        <v>510000</v>
      </c>
    </row>
    <row r="45" spans="1:6" ht="38.25" customHeight="1">
      <c r="A45" s="24" t="s">
        <v>35</v>
      </c>
      <c r="B45" s="17" t="s">
        <v>15</v>
      </c>
      <c r="C45" s="31" t="s">
        <v>50</v>
      </c>
      <c r="D45" s="17"/>
      <c r="E45" s="30">
        <f>SUM(E47)</f>
        <v>510000</v>
      </c>
      <c r="F45" s="28">
        <f>SUM(F47)</f>
        <v>510000</v>
      </c>
    </row>
    <row r="46" spans="1:6" ht="39" customHeight="1">
      <c r="A46" s="24" t="s">
        <v>37</v>
      </c>
      <c r="B46" s="17" t="s">
        <v>15</v>
      </c>
      <c r="C46" s="31" t="s">
        <v>53</v>
      </c>
      <c r="D46" s="17"/>
      <c r="E46" s="30">
        <f>F47</f>
        <v>510000</v>
      </c>
      <c r="F46" s="28">
        <f>SUM(F47)</f>
        <v>510000</v>
      </c>
    </row>
    <row r="47" spans="1:6" ht="93.75" customHeight="1">
      <c r="A47" s="26" t="s">
        <v>60</v>
      </c>
      <c r="B47" s="17" t="s">
        <v>15</v>
      </c>
      <c r="C47" s="31" t="s">
        <v>54</v>
      </c>
      <c r="D47" s="17"/>
      <c r="E47" s="30">
        <f>SUM(E48)</f>
        <v>510000</v>
      </c>
      <c r="F47" s="28">
        <f>SUM(F48)</f>
        <v>510000</v>
      </c>
    </row>
    <row r="48" spans="1:6" ht="37.5" customHeight="1">
      <c r="A48" s="19" t="s">
        <v>11</v>
      </c>
      <c r="B48" s="17" t="s">
        <v>15</v>
      </c>
      <c r="C48" s="31" t="s">
        <v>55</v>
      </c>
      <c r="D48" s="17"/>
      <c r="E48" s="30">
        <v>510000</v>
      </c>
      <c r="F48" s="28">
        <f>SUM(F49)</f>
        <v>510000</v>
      </c>
    </row>
    <row r="49" spans="1:6" ht="43.5" customHeight="1">
      <c r="A49" s="19" t="s">
        <v>0</v>
      </c>
      <c r="B49" s="17" t="s">
        <v>15</v>
      </c>
      <c r="C49" s="31" t="s">
        <v>55</v>
      </c>
      <c r="D49" s="17">
        <v>200</v>
      </c>
      <c r="E49" s="28">
        <v>510000</v>
      </c>
      <c r="F49" s="28">
        <v>510000</v>
      </c>
    </row>
    <row r="50" spans="1:6" ht="37.5">
      <c r="A50" s="19" t="s">
        <v>28</v>
      </c>
      <c r="B50" s="25" t="s">
        <v>29</v>
      </c>
      <c r="C50" s="32"/>
      <c r="D50" s="23"/>
      <c r="E50" s="30">
        <v>10000</v>
      </c>
      <c r="F50" s="28">
        <v>10000</v>
      </c>
    </row>
    <row r="51" spans="1:6" ht="37.5">
      <c r="A51" s="22" t="s">
        <v>35</v>
      </c>
      <c r="B51" s="25" t="s">
        <v>29</v>
      </c>
      <c r="C51" s="31" t="s">
        <v>50</v>
      </c>
      <c r="D51" s="23"/>
      <c r="E51" s="30">
        <v>10000</v>
      </c>
      <c r="F51" s="28">
        <v>10000</v>
      </c>
    </row>
    <row r="52" spans="1:6" ht="36.75" customHeight="1">
      <c r="A52" s="22" t="s">
        <v>38</v>
      </c>
      <c r="B52" s="25" t="s">
        <v>29</v>
      </c>
      <c r="C52" s="31" t="s">
        <v>56</v>
      </c>
      <c r="D52" s="23"/>
      <c r="E52" s="30">
        <v>10000</v>
      </c>
      <c r="F52" s="28">
        <v>10000</v>
      </c>
    </row>
    <row r="53" spans="1:6" ht="36" customHeight="1">
      <c r="A53" s="26" t="s">
        <v>33</v>
      </c>
      <c r="B53" s="25" t="s">
        <v>29</v>
      </c>
      <c r="C53" s="31" t="s">
        <v>57</v>
      </c>
      <c r="D53" s="23"/>
      <c r="E53" s="30">
        <v>10000</v>
      </c>
      <c r="F53" s="28">
        <v>10000</v>
      </c>
    </row>
    <row r="54" spans="1:6" ht="37.5">
      <c r="A54" s="26" t="s">
        <v>34</v>
      </c>
      <c r="B54" s="25" t="s">
        <v>29</v>
      </c>
      <c r="C54" s="31" t="s">
        <v>58</v>
      </c>
      <c r="D54" s="23"/>
      <c r="E54" s="30">
        <v>10000</v>
      </c>
      <c r="F54" s="28">
        <v>10000</v>
      </c>
    </row>
    <row r="55" spans="1:6" ht="39.75" customHeight="1">
      <c r="A55" s="24" t="s">
        <v>0</v>
      </c>
      <c r="B55" s="25" t="s">
        <v>29</v>
      </c>
      <c r="C55" s="31" t="s">
        <v>58</v>
      </c>
      <c r="D55" s="23">
        <v>200</v>
      </c>
      <c r="E55" s="30">
        <v>10000</v>
      </c>
      <c r="F55" s="28">
        <v>10000</v>
      </c>
    </row>
    <row r="56" spans="1:6" ht="37.5">
      <c r="A56" s="19" t="s">
        <v>25</v>
      </c>
      <c r="B56" s="17">
        <v>9999</v>
      </c>
      <c r="C56" s="31"/>
      <c r="D56" s="17"/>
      <c r="E56" s="30">
        <f>SUM(E58)</f>
        <v>61400</v>
      </c>
      <c r="F56" s="30">
        <f>SUM(F58)</f>
        <v>123700</v>
      </c>
    </row>
    <row r="57" spans="1:6" ht="18.75">
      <c r="A57" s="19" t="s">
        <v>4</v>
      </c>
      <c r="B57" s="17">
        <v>9999</v>
      </c>
      <c r="C57" s="31" t="s">
        <v>30</v>
      </c>
      <c r="D57" s="17"/>
      <c r="E57" s="29">
        <f>SUM(E58)</f>
        <v>61400</v>
      </c>
      <c r="F57" s="29">
        <f>SUM(F58)</f>
        <v>123700</v>
      </c>
    </row>
    <row r="58" spans="1:6" ht="18.75">
      <c r="A58" s="19" t="s">
        <v>26</v>
      </c>
      <c r="B58" s="17">
        <v>9999</v>
      </c>
      <c r="C58" s="31" t="s">
        <v>59</v>
      </c>
      <c r="D58" s="17"/>
      <c r="E58" s="29">
        <f>SUM(E59)</f>
        <v>61400</v>
      </c>
      <c r="F58" s="29">
        <f>SUM(F59)</f>
        <v>123700</v>
      </c>
    </row>
    <row r="59" spans="1:6" ht="18.75">
      <c r="A59" s="19" t="s">
        <v>27</v>
      </c>
      <c r="B59" s="17">
        <v>9999</v>
      </c>
      <c r="C59" s="31" t="s">
        <v>59</v>
      </c>
      <c r="D59" s="17">
        <v>999</v>
      </c>
      <c r="E59" s="29">
        <v>61400</v>
      </c>
      <c r="F59" s="29">
        <v>123700</v>
      </c>
    </row>
    <row r="60" spans="1:6" ht="18.75">
      <c r="A60" s="10"/>
      <c r="B60" s="10"/>
      <c r="C60" s="10"/>
      <c r="D60" s="10"/>
      <c r="E60" s="10"/>
      <c r="F60" s="10"/>
    </row>
  </sheetData>
  <sheetProtection/>
  <mergeCells count="8">
    <mergeCell ref="B2:F2"/>
    <mergeCell ref="A11:F11"/>
    <mergeCell ref="D12:E12"/>
    <mergeCell ref="A14:A15"/>
    <mergeCell ref="B14:B15"/>
    <mergeCell ref="C14:C15"/>
    <mergeCell ref="D14:D15"/>
    <mergeCell ref="E14:F14"/>
  </mergeCells>
  <printOptions/>
  <pageMargins left="0.7086614173228347" right="0.7086614173228347" top="0.5511811023622047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ELVIRA</cp:lastModifiedBy>
  <cp:lastPrinted>2020-12-26T09:38:23Z</cp:lastPrinted>
  <dcterms:created xsi:type="dcterms:W3CDTF">2013-10-28T05:18:41Z</dcterms:created>
  <dcterms:modified xsi:type="dcterms:W3CDTF">2020-12-26T09:39:43Z</dcterms:modified>
  <cp:category/>
  <cp:version/>
  <cp:contentType/>
  <cp:contentStatus/>
</cp:coreProperties>
</file>