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<sst xmlns="http://schemas.openxmlformats.org/spreadsheetml/2006/main" count="95" uniqueCount="91">
  <si>
    <t xml:space="preserve">к решению Совета сельского поселения </t>
  </si>
  <si>
    <t>района Чекмагушевский район</t>
  </si>
  <si>
    <t>Республики Башкортостан</t>
  </si>
  <si>
    <t>Коды БК</t>
  </si>
  <si>
    <t>сумма в</t>
  </si>
  <si>
    <t>1 00 00000 00 0000 000</t>
  </si>
  <si>
    <t>1 06 01030 10 0000 110</t>
  </si>
  <si>
    <t>Налог  на имущество физических лиц, взимаемый</t>
  </si>
  <si>
    <t>по ставкам, применяемым к объектам налогообло</t>
  </si>
  <si>
    <t>Налоги на прибыль, доходы</t>
  </si>
  <si>
    <t>Налоги на имущество</t>
  </si>
  <si>
    <t>муниципальной собственности</t>
  </si>
  <si>
    <t xml:space="preserve">находящегося в государственной и </t>
  </si>
  <si>
    <t>Наименование доходов</t>
  </si>
  <si>
    <t>Безвозмездные поступления</t>
  </si>
  <si>
    <t>2 00 00000 00 0000 000</t>
  </si>
  <si>
    <t xml:space="preserve">Дотации бюджетам поселений на выравнивание </t>
  </si>
  <si>
    <t>бюджетной обеспеченности</t>
  </si>
  <si>
    <t>Налоговые и неналоговые доходы всего</t>
  </si>
  <si>
    <t>1 08 04020 01 0000 110</t>
  </si>
  <si>
    <t>Государственная пошлина</t>
  </si>
  <si>
    <t>Государственная пошлина за совершение нотариальных</t>
  </si>
  <si>
    <t>действий должностными лицами органов местного</t>
  </si>
  <si>
    <t>самоуправления, уполномоченными в соответствии с</t>
  </si>
  <si>
    <t>совершение нотариальных действий</t>
  </si>
  <si>
    <t>Доходы от использования имущества,</t>
  </si>
  <si>
    <t>Всего</t>
  </si>
  <si>
    <t xml:space="preserve">сельсовет муниципального района Чекмагушевский район </t>
  </si>
  <si>
    <t>Единый сельскохозяйственный налог</t>
  </si>
  <si>
    <t>Налоги на совокупный доход</t>
  </si>
  <si>
    <t>Доходы от оказания платных услуг</t>
  </si>
  <si>
    <t>"О бюджете сельского поселения</t>
  </si>
  <si>
    <t xml:space="preserve">муниципального района Чекмагушевский </t>
  </si>
  <si>
    <t>1 05 03010 01 0000 110</t>
  </si>
  <si>
    <t>1 13 01995 10 0000 130</t>
  </si>
  <si>
    <t>1 01 02010 01 0000 110</t>
  </si>
  <si>
    <t>1 01 02020 01 0000 110</t>
  </si>
  <si>
    <t>Налог на доходы  физических лиц с доходов,</t>
  </si>
  <si>
    <t>источником которых является налоговый агент, за</t>
  </si>
  <si>
    <t xml:space="preserve">исключением доходов, в отношении которых </t>
  </si>
  <si>
    <t>исчисление и уплата налога осуществляются в</t>
  </si>
  <si>
    <t xml:space="preserve">соответствии со статьями 227, 227,1 и 228 </t>
  </si>
  <si>
    <t>Налогового кодекса Российской Федерации</t>
  </si>
  <si>
    <t xml:space="preserve">Налог на доходы физических лиц с доходов, </t>
  </si>
  <si>
    <t xml:space="preserve">физическими лицами, зарегистрированными в </t>
  </si>
  <si>
    <t>качестве индивидуальных предпринимателей,</t>
  </si>
  <si>
    <t>адвокатов, учредивших адвокатские кабинеты, и</t>
  </si>
  <si>
    <t>других лиц, занимающихся частной практикой</t>
  </si>
  <si>
    <t>в соответствии со статьей 227 Налогового кодекса</t>
  </si>
  <si>
    <t>Российской Федерации</t>
  </si>
  <si>
    <t>1 01 02030 01 0000 110</t>
  </si>
  <si>
    <t xml:space="preserve">полученных физическими лицами в соответствии </t>
  </si>
  <si>
    <t>со статьей 228 Налогового кодекса Российской</t>
  </si>
  <si>
    <t xml:space="preserve">Федерации </t>
  </si>
  <si>
    <t>полученных от осуществления деятельности</t>
  </si>
  <si>
    <t>нотариусов, занимающихся частной практикой,</t>
  </si>
  <si>
    <t>законодательными актами Российской Федерации на</t>
  </si>
  <si>
    <t>1 11 05075 10 0000 120</t>
  </si>
  <si>
    <t>1 01 00000 00 0000 000</t>
  </si>
  <si>
    <t>1 05 00000 00 0000 000</t>
  </si>
  <si>
    <t>1 06 00000 00 0000 000</t>
  </si>
  <si>
    <t>1 08 00000 00 0000 000</t>
  </si>
  <si>
    <t>111 00000 00 0000 000</t>
  </si>
  <si>
    <t>113 00000 00 0000 000</t>
  </si>
  <si>
    <t xml:space="preserve"> Приложение № 3</t>
  </si>
  <si>
    <t>жения, расположенным в границах сельских поселений</t>
  </si>
  <si>
    <t>Доходы от сдачи в аренду имущества, составляющего</t>
  </si>
  <si>
    <t xml:space="preserve"> земельных участков)</t>
  </si>
  <si>
    <t xml:space="preserve"> казну сельских поселений (за исключением</t>
  </si>
  <si>
    <t xml:space="preserve"> получателями средств бюджетов сельских поселений</t>
  </si>
  <si>
    <t>Прочие доходы от оказания платных услуг (работ)</t>
  </si>
  <si>
    <t>т. руб.</t>
  </si>
  <si>
    <t>1 06 06033 10 0000 110</t>
  </si>
  <si>
    <t xml:space="preserve"> расположенным в границах сельских поселений</t>
  </si>
  <si>
    <t>Земельный налог, с организации,</t>
  </si>
  <si>
    <t xml:space="preserve"> обладающих  земельным участком</t>
  </si>
  <si>
    <t>Земельный налог, с физических лиц</t>
  </si>
  <si>
    <t>1 06 06043 10 0000 110</t>
  </si>
  <si>
    <t>2 02 15001 10 0000 150</t>
  </si>
  <si>
    <t>2 02 49999 10 7404 150</t>
  </si>
  <si>
    <t xml:space="preserve">Прочие межбюджетные трансферты, передаваемые бюджетам 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</si>
  <si>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</si>
  <si>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</si>
  <si>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2 02 49999 10 7231 150</t>
  </si>
  <si>
    <t>район Республики Башкортостан на 2021 год</t>
  </si>
  <si>
    <t>и плановый период 2022-2023 годов"</t>
  </si>
  <si>
    <t>Республики Башкортостан на 2021 год</t>
  </si>
  <si>
    <t>Новобалтачевский сельсовет муниципального</t>
  </si>
  <si>
    <t>Новобалтачевский сельсовет</t>
  </si>
  <si>
    <t>Объем доходов  бюджета  сельского поселения  Новобалтачевский</t>
  </si>
  <si>
    <t>от  24 декабря 2020 года № 65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</si>
</sst>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NumberFormat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 vertical="top"/>
    </xf>
    <xf numFmtId="0" fontId="2" fillId="0" borderId="24" xfId="0" applyFont="1" applyFill="1" applyBorder="1" applyAlignment="1">
      <alignment horizontal="left"/>
    </xf>
    <xf numFmtId="172" fontId="0" fillId="0" borderId="0" xfId="0" applyNumberFormat="1" applyAlignment="1">
      <alignment/>
    </xf>
    <xf numFmtId="2" fontId="1" fillId="0" borderId="15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2" fontId="2" fillId="0" borderId="11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75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22.625" style="0" customWidth="1"/>
    <col min="6" max="6" width="9.875" style="0" customWidth="1"/>
    <col min="7" max="7" width="16.00390625" style="0" customWidth="1"/>
  </cols>
  <sheetData>
    <row r="3" ht="12.75">
      <c r="D3" t="s">
        <v>64</v>
      </c>
    </row>
    <row r="4" ht="12.75">
      <c r="D4" t="s">
        <v>0</v>
      </c>
    </row>
    <row r="5" spans="4:7" ht="12.75">
      <c r="D5" s="95" t="s">
        <v>87</v>
      </c>
      <c r="E5" s="95"/>
      <c r="F5" s="95"/>
      <c r="G5" s="95"/>
    </row>
    <row r="6" ht="12.75">
      <c r="D6" t="s">
        <v>1</v>
      </c>
    </row>
    <row r="7" ht="12.75">
      <c r="D7" t="s">
        <v>2</v>
      </c>
    </row>
    <row r="8" spans="4:6" ht="12.75">
      <c r="D8" s="112" t="s">
        <v>90</v>
      </c>
      <c r="E8" s="112"/>
      <c r="F8" s="112"/>
    </row>
    <row r="9" ht="12.75">
      <c r="D9" t="s">
        <v>31</v>
      </c>
    </row>
    <row r="10" ht="12.75">
      <c r="D10" t="s">
        <v>88</v>
      </c>
    </row>
    <row r="11" ht="12.75">
      <c r="D11" t="s">
        <v>32</v>
      </c>
    </row>
    <row r="12" ht="12.75">
      <c r="D12" t="s">
        <v>84</v>
      </c>
    </row>
    <row r="13" ht="12.75">
      <c r="D13" t="s">
        <v>85</v>
      </c>
    </row>
    <row r="15" spans="1:7" ht="12.75">
      <c r="A15" s="77" t="s">
        <v>89</v>
      </c>
      <c r="B15" s="77"/>
      <c r="C15" s="77"/>
      <c r="D15" s="77"/>
      <c r="E15" s="77"/>
      <c r="F15" s="77"/>
      <c r="G15" s="77"/>
    </row>
    <row r="16" spans="1:7" ht="12.75">
      <c r="A16" s="77" t="s">
        <v>27</v>
      </c>
      <c r="B16" s="77"/>
      <c r="C16" s="77"/>
      <c r="D16" s="77"/>
      <c r="E16" s="77"/>
      <c r="F16" s="77"/>
      <c r="G16" s="77"/>
    </row>
    <row r="17" spans="1:7" ht="12.75">
      <c r="A17" s="77" t="s">
        <v>86</v>
      </c>
      <c r="B17" s="77"/>
      <c r="C17" s="77"/>
      <c r="D17" s="77"/>
      <c r="E17" s="77"/>
      <c r="F17" s="77"/>
      <c r="G17" s="77"/>
    </row>
    <row r="19" spans="1:7" ht="12.75">
      <c r="A19" s="1" t="s">
        <v>3</v>
      </c>
      <c r="B19" s="105" t="s">
        <v>13</v>
      </c>
      <c r="C19" s="106"/>
      <c r="D19" s="106"/>
      <c r="E19" s="106"/>
      <c r="F19" s="76"/>
      <c r="G19" s="2" t="s">
        <v>4</v>
      </c>
    </row>
    <row r="20" spans="1:7" ht="12.75">
      <c r="A20" s="3"/>
      <c r="B20" s="3"/>
      <c r="C20" s="5"/>
      <c r="D20" s="5"/>
      <c r="E20" s="5"/>
      <c r="F20" s="4"/>
      <c r="G20" s="6" t="s">
        <v>71</v>
      </c>
    </row>
    <row r="21" spans="1:8" ht="12.75">
      <c r="A21" s="28" t="s">
        <v>5</v>
      </c>
      <c r="B21" s="78" t="s">
        <v>18</v>
      </c>
      <c r="C21" s="79"/>
      <c r="D21" s="79"/>
      <c r="E21" s="79"/>
      <c r="F21" s="79"/>
      <c r="G21" s="71">
        <f>G22+G42+G44+G54+G60+G66</f>
        <v>2106400</v>
      </c>
      <c r="H21" s="68"/>
    </row>
    <row r="22" spans="1:7" ht="12.75">
      <c r="A22" s="28" t="s">
        <v>58</v>
      </c>
      <c r="B22" s="8" t="s">
        <v>9</v>
      </c>
      <c r="C22" s="9"/>
      <c r="D22" s="9"/>
      <c r="E22" s="9"/>
      <c r="F22" s="9"/>
      <c r="G22" s="72">
        <f>SUM(G23)</f>
        <v>123400</v>
      </c>
    </row>
    <row r="23" spans="1:8" ht="12.75" customHeight="1">
      <c r="A23" s="53" t="s">
        <v>35</v>
      </c>
      <c r="B23" s="10" t="s">
        <v>37</v>
      </c>
      <c r="C23" s="11"/>
      <c r="D23" s="11"/>
      <c r="E23" s="11"/>
      <c r="F23" s="12"/>
      <c r="G23" s="80">
        <v>123400</v>
      </c>
      <c r="H23" s="7"/>
    </row>
    <row r="24" spans="1:7" ht="13.5" customHeight="1">
      <c r="A24" s="54"/>
      <c r="B24" s="13" t="s">
        <v>38</v>
      </c>
      <c r="C24" s="14"/>
      <c r="D24" s="14"/>
      <c r="E24" s="14"/>
      <c r="F24" s="15"/>
      <c r="G24" s="81"/>
    </row>
    <row r="25" spans="1:7" ht="12.75">
      <c r="A25" s="55"/>
      <c r="B25" s="13" t="s">
        <v>39</v>
      </c>
      <c r="C25" s="14"/>
      <c r="D25" s="14"/>
      <c r="E25" s="14"/>
      <c r="F25" s="15"/>
      <c r="G25" s="81"/>
    </row>
    <row r="26" spans="1:7" ht="12.75">
      <c r="A26" s="55"/>
      <c r="B26" s="13" t="s">
        <v>40</v>
      </c>
      <c r="C26" s="14"/>
      <c r="D26" s="14"/>
      <c r="E26" s="14"/>
      <c r="F26" s="15"/>
      <c r="G26" s="81"/>
    </row>
    <row r="27" spans="1:7" ht="12.75">
      <c r="A27" s="55"/>
      <c r="B27" s="13" t="s">
        <v>41</v>
      </c>
      <c r="C27" s="14"/>
      <c r="D27" s="14"/>
      <c r="E27" s="14"/>
      <c r="F27" s="15"/>
      <c r="G27" s="81"/>
    </row>
    <row r="28" spans="1:7" ht="12.75">
      <c r="A28" s="55"/>
      <c r="B28" s="16" t="s">
        <v>42</v>
      </c>
      <c r="C28" s="17"/>
      <c r="D28" s="17"/>
      <c r="E28" s="17"/>
      <c r="F28" s="18"/>
      <c r="G28" s="82"/>
    </row>
    <row r="29" spans="1:8" ht="12.75">
      <c r="A29" s="56" t="s">
        <v>36</v>
      </c>
      <c r="B29" s="10" t="s">
        <v>43</v>
      </c>
      <c r="C29" s="11"/>
      <c r="D29" s="11"/>
      <c r="E29" s="11"/>
      <c r="F29" s="12"/>
      <c r="G29" s="80"/>
      <c r="H29" s="7"/>
    </row>
    <row r="30" spans="1:7" ht="12.75">
      <c r="A30" s="55"/>
      <c r="B30" s="13" t="s">
        <v>54</v>
      </c>
      <c r="C30" s="14"/>
      <c r="D30" s="14"/>
      <c r="E30" s="14"/>
      <c r="F30" s="15"/>
      <c r="G30" s="81"/>
    </row>
    <row r="31" spans="1:7" ht="12.75">
      <c r="A31" s="55"/>
      <c r="B31" s="13" t="s">
        <v>44</v>
      </c>
      <c r="C31" s="14"/>
      <c r="D31" s="14"/>
      <c r="E31" s="14"/>
      <c r="F31" s="15"/>
      <c r="G31" s="81"/>
    </row>
    <row r="32" spans="1:7" ht="12.75">
      <c r="A32" s="55"/>
      <c r="B32" s="13" t="s">
        <v>45</v>
      </c>
      <c r="C32" s="14"/>
      <c r="D32" s="14"/>
      <c r="E32" s="14"/>
      <c r="F32" s="15"/>
      <c r="G32" s="81"/>
    </row>
    <row r="33" spans="1:7" ht="12.75">
      <c r="A33" s="55"/>
      <c r="B33" s="13" t="s">
        <v>55</v>
      </c>
      <c r="C33" s="14"/>
      <c r="D33" s="14"/>
      <c r="E33" s="14"/>
      <c r="F33" s="15"/>
      <c r="G33" s="81"/>
    </row>
    <row r="34" spans="1:7" ht="12.75">
      <c r="A34" s="55"/>
      <c r="B34" s="13" t="s">
        <v>46</v>
      </c>
      <c r="C34" s="14"/>
      <c r="D34" s="14"/>
      <c r="E34" s="14"/>
      <c r="F34" s="15"/>
      <c r="G34" s="81"/>
    </row>
    <row r="35" spans="1:7" ht="12.75">
      <c r="A35" s="55"/>
      <c r="B35" s="13" t="s">
        <v>47</v>
      </c>
      <c r="C35" s="14"/>
      <c r="D35" s="14"/>
      <c r="E35" s="14"/>
      <c r="F35" s="15"/>
      <c r="G35" s="81"/>
    </row>
    <row r="36" spans="1:7" ht="12.75">
      <c r="A36" s="55"/>
      <c r="B36" s="19" t="s">
        <v>48</v>
      </c>
      <c r="C36" s="20"/>
      <c r="D36" s="20"/>
      <c r="E36" s="20"/>
      <c r="F36" s="21"/>
      <c r="G36" s="81"/>
    </row>
    <row r="37" spans="1:7" ht="12.75">
      <c r="A37" s="57"/>
      <c r="B37" s="22" t="s">
        <v>49</v>
      </c>
      <c r="C37" s="23"/>
      <c r="D37" s="23"/>
      <c r="E37" s="23"/>
      <c r="F37" s="24"/>
      <c r="G37" s="82"/>
    </row>
    <row r="38" spans="1:7" ht="12.75">
      <c r="A38" s="55" t="s">
        <v>50</v>
      </c>
      <c r="B38" s="25" t="s">
        <v>43</v>
      </c>
      <c r="C38" s="26"/>
      <c r="D38" s="26"/>
      <c r="E38" s="26"/>
      <c r="F38" s="27"/>
      <c r="G38" s="80"/>
    </row>
    <row r="39" spans="1:7" ht="12.75">
      <c r="A39" s="55"/>
      <c r="B39" s="19" t="s">
        <v>51</v>
      </c>
      <c r="C39" s="20"/>
      <c r="D39" s="20"/>
      <c r="E39" s="20"/>
      <c r="F39" s="21"/>
      <c r="G39" s="81"/>
    </row>
    <row r="40" spans="1:7" ht="12.75">
      <c r="A40" s="55"/>
      <c r="B40" s="19" t="s">
        <v>52</v>
      </c>
      <c r="C40" s="20"/>
      <c r="D40" s="20"/>
      <c r="E40" s="20"/>
      <c r="F40" s="21"/>
      <c r="G40" s="81"/>
    </row>
    <row r="41" spans="1:7" ht="12.75">
      <c r="A41" s="55"/>
      <c r="B41" s="19" t="s">
        <v>53</v>
      </c>
      <c r="C41" s="20"/>
      <c r="D41" s="20"/>
      <c r="E41" s="20"/>
      <c r="F41" s="21"/>
      <c r="G41" s="82"/>
    </row>
    <row r="42" spans="1:7" ht="12.75">
      <c r="A42" s="58" t="s">
        <v>59</v>
      </c>
      <c r="B42" s="28" t="s">
        <v>29</v>
      </c>
      <c r="C42" s="29"/>
      <c r="D42" s="29"/>
      <c r="E42" s="29"/>
      <c r="F42" s="30"/>
      <c r="G42" s="72">
        <f>SUM(G43)</f>
        <v>60000</v>
      </c>
    </row>
    <row r="43" spans="1:7" ht="12.75">
      <c r="A43" s="59" t="s">
        <v>33</v>
      </c>
      <c r="B43" s="31" t="s">
        <v>28</v>
      </c>
      <c r="C43" s="32"/>
      <c r="D43" s="32"/>
      <c r="E43" s="32"/>
      <c r="F43" s="33"/>
      <c r="G43" s="70">
        <v>60000</v>
      </c>
    </row>
    <row r="44" spans="1:7" ht="12.75">
      <c r="A44" s="60" t="s">
        <v>60</v>
      </c>
      <c r="B44" s="35" t="s">
        <v>10</v>
      </c>
      <c r="C44" s="36"/>
      <c r="D44" s="36"/>
      <c r="E44" s="36"/>
      <c r="F44" s="37"/>
      <c r="G44" s="72">
        <f>SUM(G45:G53)</f>
        <v>1920500</v>
      </c>
    </row>
    <row r="45" spans="1:7" ht="12.75">
      <c r="A45" s="25" t="s">
        <v>6</v>
      </c>
      <c r="B45" s="38" t="s">
        <v>7</v>
      </c>
      <c r="C45" s="39"/>
      <c r="D45" s="39"/>
      <c r="E45" s="39"/>
      <c r="F45" s="40"/>
      <c r="G45" s="80">
        <v>148500</v>
      </c>
    </row>
    <row r="46" spans="1:7" ht="15" customHeight="1">
      <c r="A46" s="19"/>
      <c r="B46" s="41" t="s">
        <v>8</v>
      </c>
      <c r="C46" s="42"/>
      <c r="D46" s="42"/>
      <c r="E46" s="42"/>
      <c r="F46" s="43"/>
      <c r="G46" s="81"/>
    </row>
    <row r="47" spans="1:7" ht="19.5" customHeight="1">
      <c r="A47" s="22"/>
      <c r="B47" s="44" t="s">
        <v>65</v>
      </c>
      <c r="C47" s="45"/>
      <c r="D47" s="45"/>
      <c r="E47" s="45"/>
      <c r="F47" s="34"/>
      <c r="G47" s="82"/>
    </row>
    <row r="48" spans="1:7" ht="12.75">
      <c r="A48" s="25" t="s">
        <v>72</v>
      </c>
      <c r="B48" s="38" t="s">
        <v>74</v>
      </c>
      <c r="C48" s="39"/>
      <c r="D48" s="39"/>
      <c r="E48" s="39"/>
      <c r="F48" s="39"/>
      <c r="G48" s="80">
        <v>960000</v>
      </c>
    </row>
    <row r="49" spans="1:7" ht="12.75">
      <c r="A49" s="19"/>
      <c r="B49" s="41" t="s">
        <v>75</v>
      </c>
      <c r="C49" s="42"/>
      <c r="D49" s="42"/>
      <c r="E49" s="42"/>
      <c r="F49" s="42"/>
      <c r="G49" s="81"/>
    </row>
    <row r="50" spans="1:7" ht="13.5" customHeight="1">
      <c r="A50" s="22"/>
      <c r="B50" s="41" t="s">
        <v>73</v>
      </c>
      <c r="C50" s="42"/>
      <c r="D50" s="42"/>
      <c r="E50" s="42"/>
      <c r="F50" s="42"/>
      <c r="G50" s="82"/>
    </row>
    <row r="51" spans="1:7" ht="12.75">
      <c r="A51" s="25" t="s">
        <v>77</v>
      </c>
      <c r="B51" s="38" t="s">
        <v>76</v>
      </c>
      <c r="C51" s="39"/>
      <c r="D51" s="39"/>
      <c r="E51" s="39"/>
      <c r="F51" s="39"/>
      <c r="G51" s="80">
        <v>812000</v>
      </c>
    </row>
    <row r="52" spans="1:7" ht="12.75">
      <c r="A52" s="19"/>
      <c r="B52" s="41" t="s">
        <v>75</v>
      </c>
      <c r="C52" s="42"/>
      <c r="D52" s="42"/>
      <c r="E52" s="42"/>
      <c r="F52" s="42"/>
      <c r="G52" s="81"/>
    </row>
    <row r="53" spans="1:7" ht="12.75">
      <c r="A53" s="19"/>
      <c r="B53" s="41" t="s">
        <v>73</v>
      </c>
      <c r="C53" s="42"/>
      <c r="D53" s="42"/>
      <c r="E53" s="42"/>
      <c r="F53" s="42"/>
      <c r="G53" s="81"/>
    </row>
    <row r="54" spans="1:7" ht="12.75">
      <c r="A54" s="61" t="s">
        <v>61</v>
      </c>
      <c r="B54" s="107" t="s">
        <v>20</v>
      </c>
      <c r="C54" s="108"/>
      <c r="D54" s="108"/>
      <c r="E54" s="108"/>
      <c r="F54" s="109"/>
      <c r="G54" s="72">
        <f>SUM(G55)</f>
        <v>2200</v>
      </c>
    </row>
    <row r="55" spans="1:7" ht="12.75">
      <c r="A55" s="62" t="s">
        <v>19</v>
      </c>
      <c r="B55" s="110" t="s">
        <v>21</v>
      </c>
      <c r="C55" s="110"/>
      <c r="D55" s="110"/>
      <c r="E55" s="110"/>
      <c r="F55" s="111"/>
      <c r="G55" s="80">
        <v>2200</v>
      </c>
    </row>
    <row r="56" spans="1:7" ht="12.75">
      <c r="A56" s="19"/>
      <c r="B56" s="96" t="s">
        <v>22</v>
      </c>
      <c r="C56" s="97"/>
      <c r="D56" s="97"/>
      <c r="E56" s="97"/>
      <c r="F56" s="98"/>
      <c r="G56" s="81"/>
    </row>
    <row r="57" spans="1:7" ht="12.75">
      <c r="A57" s="19"/>
      <c r="B57" s="96" t="s">
        <v>23</v>
      </c>
      <c r="C57" s="97"/>
      <c r="D57" s="97"/>
      <c r="E57" s="97"/>
      <c r="F57" s="98"/>
      <c r="G57" s="81"/>
    </row>
    <row r="58" spans="1:7" ht="12.75">
      <c r="A58" s="19"/>
      <c r="B58" s="96" t="s">
        <v>56</v>
      </c>
      <c r="C58" s="97"/>
      <c r="D58" s="97"/>
      <c r="E58" s="97"/>
      <c r="F58" s="98"/>
      <c r="G58" s="81"/>
    </row>
    <row r="59" spans="1:7" ht="12.75">
      <c r="A59" s="22"/>
      <c r="B59" s="99" t="s">
        <v>24</v>
      </c>
      <c r="C59" s="100"/>
      <c r="D59" s="100"/>
      <c r="E59" s="100"/>
      <c r="F59" s="101"/>
      <c r="G59" s="82"/>
    </row>
    <row r="60" spans="1:7" ht="12.75">
      <c r="A60" s="83" t="s">
        <v>62</v>
      </c>
      <c r="B60" s="89" t="s">
        <v>25</v>
      </c>
      <c r="C60" s="90"/>
      <c r="D60" s="90"/>
      <c r="E60" s="90"/>
      <c r="F60" s="91"/>
      <c r="G60" s="86">
        <f>SUM(G63)</f>
        <v>0</v>
      </c>
    </row>
    <row r="61" spans="1:7" ht="12.75">
      <c r="A61" s="84"/>
      <c r="B61" s="89" t="s">
        <v>12</v>
      </c>
      <c r="C61" s="90"/>
      <c r="D61" s="90"/>
      <c r="E61" s="90"/>
      <c r="F61" s="91"/>
      <c r="G61" s="87"/>
    </row>
    <row r="62" spans="1:7" ht="12.75">
      <c r="A62" s="85"/>
      <c r="B62" s="92" t="s">
        <v>11</v>
      </c>
      <c r="C62" s="93"/>
      <c r="D62" s="93"/>
      <c r="E62" s="93"/>
      <c r="F62" s="94"/>
      <c r="G62" s="88"/>
    </row>
    <row r="63" spans="1:7" ht="12.75">
      <c r="A63" s="25" t="s">
        <v>57</v>
      </c>
      <c r="B63" s="47" t="s">
        <v>66</v>
      </c>
      <c r="C63" s="42"/>
      <c r="D63" s="42"/>
      <c r="E63" s="42"/>
      <c r="F63" s="43"/>
      <c r="G63" s="80">
        <v>0</v>
      </c>
    </row>
    <row r="64" spans="1:7" ht="12.75">
      <c r="A64" s="19"/>
      <c r="B64" s="47" t="s">
        <v>68</v>
      </c>
      <c r="C64" s="42"/>
      <c r="D64" s="42"/>
      <c r="E64" s="42"/>
      <c r="F64" s="43"/>
      <c r="G64" s="81"/>
    </row>
    <row r="65" spans="1:7" ht="12.75">
      <c r="A65" s="19"/>
      <c r="B65" s="47" t="s">
        <v>67</v>
      </c>
      <c r="C65" s="42"/>
      <c r="D65" s="42"/>
      <c r="E65" s="42"/>
      <c r="F65" s="43"/>
      <c r="G65" s="82"/>
    </row>
    <row r="66" spans="1:7" ht="12.75">
      <c r="A66" s="28" t="s">
        <v>63</v>
      </c>
      <c r="B66" s="49" t="s">
        <v>30</v>
      </c>
      <c r="C66" s="9"/>
      <c r="D66" s="9"/>
      <c r="E66" s="9"/>
      <c r="F66" s="50"/>
      <c r="G66" s="72">
        <v>300</v>
      </c>
    </row>
    <row r="67" spans="1:7" ht="12.75">
      <c r="A67" s="19" t="s">
        <v>34</v>
      </c>
      <c r="B67" s="47" t="s">
        <v>70</v>
      </c>
      <c r="C67" s="42"/>
      <c r="D67" s="42"/>
      <c r="E67" s="42"/>
      <c r="F67" s="43"/>
      <c r="G67" s="80">
        <v>300</v>
      </c>
    </row>
    <row r="68" spans="1:7" ht="12.75">
      <c r="A68" s="19"/>
      <c r="B68" s="47" t="s">
        <v>69</v>
      </c>
      <c r="C68" s="42"/>
      <c r="D68" s="42"/>
      <c r="E68" s="42"/>
      <c r="F68" s="43"/>
      <c r="G68" s="82"/>
    </row>
    <row r="69" spans="1:7" ht="12.75">
      <c r="A69" s="64" t="s">
        <v>15</v>
      </c>
      <c r="B69" s="52" t="s">
        <v>14</v>
      </c>
      <c r="C69" s="51"/>
      <c r="D69" s="51"/>
      <c r="E69" s="39"/>
      <c r="F69" s="40"/>
      <c r="G69" s="73">
        <f>SUM(G70:G74)</f>
        <v>943100</v>
      </c>
    </row>
    <row r="70" spans="1:7" ht="12.75">
      <c r="A70" s="63" t="s">
        <v>78</v>
      </c>
      <c r="B70" s="46" t="s">
        <v>16</v>
      </c>
      <c r="C70" s="39"/>
      <c r="D70" s="39"/>
      <c r="E70" s="39"/>
      <c r="F70" s="40"/>
      <c r="G70" s="80">
        <v>334600</v>
      </c>
    </row>
    <row r="71" spans="1:7" ht="12.75">
      <c r="A71" s="65"/>
      <c r="B71" s="48" t="s">
        <v>17</v>
      </c>
      <c r="C71" s="45"/>
      <c r="D71" s="45"/>
      <c r="E71" s="45"/>
      <c r="F71" s="34"/>
      <c r="G71" s="82"/>
    </row>
    <row r="72" spans="1:7" ht="30" customHeight="1">
      <c r="A72" s="66" t="s">
        <v>79</v>
      </c>
      <c r="B72" s="102" t="s">
        <v>80</v>
      </c>
      <c r="C72" s="103"/>
      <c r="D72" s="103"/>
      <c r="E72" s="103"/>
      <c r="F72" s="104"/>
      <c r="G72" s="75">
        <v>500000</v>
      </c>
    </row>
    <row r="73" spans="1:7" ht="36.75" customHeight="1">
      <c r="A73" s="66" t="s">
        <v>81</v>
      </c>
      <c r="B73" s="102" t="s">
        <v>82</v>
      </c>
      <c r="C73" s="103"/>
      <c r="D73" s="103"/>
      <c r="E73" s="103"/>
      <c r="F73" s="104"/>
      <c r="G73" s="69">
        <v>108500</v>
      </c>
    </row>
    <row r="74" spans="1:7" ht="29.25" customHeight="1">
      <c r="A74" s="66" t="s">
        <v>83</v>
      </c>
      <c r="B74" s="102" t="s">
        <v>80</v>
      </c>
      <c r="C74" s="103"/>
      <c r="D74" s="103"/>
      <c r="E74" s="103"/>
      <c r="F74" s="104"/>
      <c r="G74" s="69"/>
    </row>
    <row r="75" spans="1:7" ht="12.75">
      <c r="A75" s="67" t="s">
        <v>26</v>
      </c>
      <c r="B75" s="31"/>
      <c r="C75" s="32"/>
      <c r="D75" s="32"/>
      <c r="E75" s="32"/>
      <c r="F75" s="33"/>
      <c r="G75" s="74">
        <f>G21+G69</f>
        <v>3049500</v>
      </c>
    </row>
  </sheetData>
  <sheetProtection/>
  <mergeCells count="30">
    <mergeCell ref="A15:G15"/>
    <mergeCell ref="A16:G16"/>
    <mergeCell ref="A17:G17"/>
    <mergeCell ref="B21:F21"/>
    <mergeCell ref="B73:F73"/>
    <mergeCell ref="B74:F74"/>
    <mergeCell ref="B72:F72"/>
    <mergeCell ref="B19:F19"/>
    <mergeCell ref="B54:F54"/>
    <mergeCell ref="B55:F55"/>
    <mergeCell ref="B61:F61"/>
    <mergeCell ref="B62:F62"/>
    <mergeCell ref="D5:G5"/>
    <mergeCell ref="B60:F60"/>
    <mergeCell ref="B56:F56"/>
    <mergeCell ref="B57:F57"/>
    <mergeCell ref="B58:F58"/>
    <mergeCell ref="B59:F59"/>
    <mergeCell ref="G23:G28"/>
    <mergeCell ref="G29:G37"/>
    <mergeCell ref="G38:G41"/>
    <mergeCell ref="A60:A62"/>
    <mergeCell ref="G45:G47"/>
    <mergeCell ref="G70:G71"/>
    <mergeCell ref="G48:G50"/>
    <mergeCell ref="G51:G53"/>
    <mergeCell ref="G55:G59"/>
    <mergeCell ref="G60:G62"/>
    <mergeCell ref="G63:G65"/>
    <mergeCell ref="G67:G6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Диля</dc:creator>
  <cp:keywords/>
  <dc:description/>
  <cp:lastModifiedBy>Q7</cp:lastModifiedBy>
  <cp:lastPrinted>2020-12-24T07:01:21Z</cp:lastPrinted>
  <dcterms:created xsi:type="dcterms:W3CDTF">2012-11-13T10:05:44Z</dcterms:created>
  <dcterms:modified xsi:type="dcterms:W3CDTF">2020-12-24T07:01:29Z</dcterms:modified>
  <cp:category/>
  <cp:version/>
  <cp:contentType/>
  <cp:contentStatus/>
</cp:coreProperties>
</file>